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srv-dc\cga\Professions libérales (BNC)\2025\"/>
    </mc:Choice>
  </mc:AlternateContent>
  <xr:revisionPtr revIDLastSave="0" documentId="8_{8A2D4511-E185-4092-A79F-354D6FA2C2E5}" xr6:coauthVersionLast="47" xr6:coauthVersionMax="47" xr10:uidLastSave="{00000000-0000-0000-0000-000000000000}"/>
  <bookViews>
    <workbookView xWindow="5640" yWindow="3195" windowWidth="21600" windowHeight="11295" xr2:uid="{B83B8C66-8CD4-4FA7-827B-31969D1EF7BD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Feuil1!$A:$H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F17" i="1"/>
  <c r="H30" i="1" s="1"/>
  <c r="H37" i="1" s="1"/>
  <c r="F18" i="1"/>
  <c r="H31" i="1"/>
  <c r="F13" i="1"/>
  <c r="C52" i="1" l="1"/>
  <c r="E52" i="1"/>
  <c r="H41" i="1"/>
  <c r="E48" i="1"/>
  <c r="C48" i="1"/>
</calcChain>
</file>

<file path=xl/sharedStrings.xml><?xml version="1.0" encoding="utf-8"?>
<sst xmlns="http://schemas.openxmlformats.org/spreadsheetml/2006/main" count="51" uniqueCount="45">
  <si>
    <t>"cotisations syndicales et professionnelles"</t>
  </si>
  <si>
    <t xml:space="preserve"> </t>
  </si>
  <si>
    <t xml:space="preserve">  </t>
  </si>
  <si>
    <t>OU</t>
  </si>
  <si>
    <t>CALCUL DE LA CSG</t>
  </si>
  <si>
    <t xml:space="preserve">A porter au Débit ou au Crédit (si montant </t>
  </si>
  <si>
    <t>négatif)du Compte de l'Exploitant</t>
  </si>
  <si>
    <t xml:space="preserve">A porter au débit ou au Crédit (si montant négatif) du compte de CSG Déductible (comptabilité informatique)- A ajouter ou soustraire (si montant négatif) à la colonne </t>
  </si>
  <si>
    <t xml:space="preserve">"Impôts et taxes" sur tableau de passage </t>
  </si>
  <si>
    <t>récapitulatif</t>
  </si>
  <si>
    <t>RETRAITEMENTS  A EFFECTUER </t>
  </si>
  <si>
    <t>Soustraire ou créditer le compte URSSAF de la CFP à comptabiliser en « autres impôts » </t>
  </si>
  <si>
    <t xml:space="preserve">Soit CSG/CRDS TOTALE A SOUSTRAIRE  DE LA COLONNE </t>
  </si>
  <si>
    <t xml:space="preserve">CHARGES SOCIALES OU A CREDITER  DU COMPTE URSSAF </t>
  </si>
  <si>
    <t>x 2,90/9,70</t>
  </si>
  <si>
    <t>x 6,80/9,70</t>
  </si>
  <si>
    <t>Total de votre compte URSSAF avant retraitement CSG/CRDS-CFP - CURPS</t>
  </si>
  <si>
    <t>SOLDE NET D'ALLOCATIONS FAMILIALES et MALADIE APRES RETRAITEMENT =</t>
  </si>
  <si>
    <t>% PAYE</t>
  </si>
  <si>
    <r>
      <t xml:space="preserve">Soustraire ou créditer le compte URSSAF de la </t>
    </r>
    <r>
      <rPr>
        <b/>
        <i/>
        <sz val="11"/>
        <rFont val="Times New Roman"/>
        <family val="1"/>
      </rPr>
      <t>CURPS</t>
    </r>
    <r>
      <rPr>
        <i/>
        <sz val="11"/>
        <rFont val="Times New Roman"/>
        <family val="1"/>
      </rPr>
      <t xml:space="preserve"> à comptabiliser en</t>
    </r>
  </si>
  <si>
    <r>
      <t xml:space="preserve"> (mettre le signe </t>
    </r>
    <r>
      <rPr>
        <b/>
        <i/>
        <sz val="11"/>
        <color indexed="10"/>
        <rFont val="Times New Roman"/>
        <family val="1"/>
      </rPr>
      <t>- devant votre chiffre)</t>
    </r>
  </si>
  <si>
    <r>
      <t xml:space="preserve">La part  </t>
    </r>
    <r>
      <rPr>
        <b/>
        <i/>
        <u/>
        <sz val="11"/>
        <rFont val="Times New Roman"/>
        <family val="1"/>
      </rPr>
      <t>non déductible de CSG–CRDS</t>
    </r>
    <r>
      <rPr>
        <i/>
        <sz val="11"/>
        <rFont val="Times New Roman"/>
        <family val="1"/>
      </rPr>
      <t xml:space="preserve"> est égale à :</t>
    </r>
  </si>
  <si>
    <r>
      <t xml:space="preserve">csg/crds totale :                    4711          </t>
    </r>
    <r>
      <rPr>
        <b/>
        <i/>
        <u/>
        <sz val="11"/>
        <rFont val="Times New Roman"/>
        <family val="1"/>
      </rPr>
      <t xml:space="preserve">x 2.90/8 </t>
    </r>
  </si>
  <si>
    <r>
      <t xml:space="preserve">La part </t>
    </r>
    <r>
      <rPr>
        <b/>
        <i/>
        <u/>
        <sz val="11"/>
        <rFont val="Times New Roman"/>
        <family val="1"/>
      </rPr>
      <t xml:space="preserve">déductible de CSG </t>
    </r>
    <r>
      <rPr>
        <i/>
        <sz val="11"/>
        <rFont val="Times New Roman"/>
        <family val="1"/>
      </rPr>
      <t>est égale à :</t>
    </r>
  </si>
  <si>
    <r>
      <t xml:space="preserve">csg/crds totale :                   4711          </t>
    </r>
    <r>
      <rPr>
        <b/>
        <i/>
        <u/>
        <sz val="11"/>
        <rFont val="Times New Roman"/>
        <family val="1"/>
      </rPr>
      <t xml:space="preserve">x 5,10/8 </t>
    </r>
  </si>
  <si>
    <t>2023 SOIT POURCENTAGE (Notification/réellement payé)</t>
  </si>
  <si>
    <t>GRILLE DE CALCUL RETRAITEMENTS URSSAF : CSG/CRDS - CFP- CURPS- 2024</t>
  </si>
  <si>
    <r>
      <t>Appel cotisations URSSAF 2024</t>
    </r>
    <r>
      <rPr>
        <b/>
        <i/>
        <sz val="11"/>
        <rFont val="Times New Roman"/>
        <family val="1"/>
      </rPr>
      <t>(NOTIFICATION)</t>
    </r>
  </si>
  <si>
    <r>
      <t>Appel Régularisation 2023 A PAYER</t>
    </r>
    <r>
      <rPr>
        <b/>
        <i/>
        <sz val="11"/>
        <rFont val="Times New Roman"/>
        <family val="1"/>
      </rPr>
      <t xml:space="preserve"> (NOTIFICATION)</t>
    </r>
  </si>
  <si>
    <t>TOTAL NOTIF 2024</t>
  </si>
  <si>
    <t>COTIS 2023 PAYEES  2024</t>
  </si>
  <si>
    <t>2024 SOIT POURCENTAGE (Notification/réellement payé)</t>
  </si>
  <si>
    <t>COTIS 2024 PAYEES  2024</t>
  </si>
  <si>
    <r>
      <rPr>
        <i/>
        <u/>
        <sz val="11"/>
        <color indexed="10"/>
        <rFont val="Times New Roman"/>
        <family val="1"/>
      </rPr>
      <t xml:space="preserve">REMBOURSEMENT  Régularisation 2023 encaissée </t>
    </r>
    <r>
      <rPr>
        <b/>
        <i/>
        <u/>
        <sz val="11"/>
        <color indexed="10"/>
        <rFont val="Times New Roman"/>
        <family val="1"/>
      </rPr>
      <t>(mettre le signe - devant votre chiffre)</t>
    </r>
  </si>
  <si>
    <t>A vérifier avec le montant payé en comptabilité (logiciel ou registre recettes/dépenses)</t>
  </si>
  <si>
    <t>Contribution de formation professionnel de l'appel de cotisations URSSAF de 2024</t>
  </si>
  <si>
    <t>a) CSG/CRDS provisionnelle 2024 (NOTIFICATION)</t>
  </si>
  <si>
    <t>b) CSG/CRDS de la régularisation 2023 (NOTIFICATION)</t>
  </si>
  <si>
    <r>
      <t xml:space="preserve">b) CSG/CRDS du </t>
    </r>
    <r>
      <rPr>
        <b/>
        <i/>
        <sz val="11"/>
        <color indexed="10"/>
        <rFont val="Times New Roman"/>
        <family val="1"/>
      </rPr>
      <t>REMBOURSEMENT</t>
    </r>
    <r>
      <rPr>
        <i/>
        <sz val="11"/>
        <color indexed="10"/>
        <rFont val="Times New Roman"/>
        <family val="1"/>
      </rPr>
      <t xml:space="preserve"> de la régularisation 2023</t>
    </r>
  </si>
  <si>
    <t>CSG/CRDS de l'appel de cotisations URSSAF de 2024</t>
  </si>
  <si>
    <t>CSG/CRDS de la régularisation de l'appel des cotisations URSSAF de 2023</t>
  </si>
  <si>
    <t>Montant total de l'appel de cotisation URSSAF de 2024 figurant sur la régularisation de l'appel de cotisation de 2023 et appel de cotisations 2024</t>
  </si>
  <si>
    <t>Montant total de la régularisation URSSAF de 2023 figurant sur la régularisation de l'appel de cotisation de 2023 et appel de cotisation 2024</t>
  </si>
  <si>
    <t>Montant total de la régularisation URSSAF  de 2024 figurant sur la régularisation de l'appel de cotisation de 2023 et appel de cotisations 2024</t>
  </si>
  <si>
    <t>Contribution aux unions régionales des professionnels de santé de l'appel de cotisations URSSAF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</si>
</sst>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i/>
      <sz val="11"/>
      <name val="Times New Roman"/>
      <family val="1"/>
    </font>
    <font>
      <b/>
      <sz val="11"/>
      <name val="Arial"/>
      <family val="2"/>
    </font>
    <font>
      <b/>
      <i/>
      <sz val="12"/>
      <name val="Times New Roman"/>
      <family val="1"/>
    </font>
    <font>
      <sz val="10"/>
      <name val="Arial"/>
      <family val="2"/>
    </font>
    <font>
      <b/>
      <i/>
      <sz val="11"/>
      <name val="Times New Roman"/>
      <family val="1"/>
    </font>
    <font>
      <sz val="11"/>
      <name val="Arial"/>
      <family val="2"/>
    </font>
    <font>
      <b/>
      <i/>
      <u/>
      <sz val="11"/>
      <color indexed="10"/>
      <name val="Times New Roman"/>
      <family val="1"/>
    </font>
    <font>
      <i/>
      <u/>
      <sz val="11"/>
      <color indexed="10"/>
      <name val="Times New Roman"/>
      <family val="1"/>
    </font>
    <font>
      <u/>
      <sz val="11"/>
      <name val="Arial"/>
      <family val="2"/>
    </font>
    <font>
      <b/>
      <i/>
      <u/>
      <sz val="11"/>
      <name val="Times New Roman"/>
      <family val="1"/>
    </font>
    <font>
      <b/>
      <i/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u/>
      <sz val="11"/>
      <name val="Arial"/>
      <family val="2"/>
    </font>
    <font>
      <b/>
      <sz val="14"/>
      <color theme="1"/>
      <name val="Calibri"/>
      <family val="2"/>
      <scheme val="minor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b/>
      <sz val="11"/>
      <color rgb="FF00589A"/>
      <name val="Arial"/>
      <family val="2"/>
    </font>
    <font>
      <sz val="11"/>
      <color rgb="FF00589A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0" fillId="2" borderId="0" xfId="0" applyFill="1"/>
    <xf numFmtId="0" fontId="16" fillId="2" borderId="0" xfId="0" applyFont="1" applyFill="1" applyAlignment="1">
      <alignment horizontal="left"/>
    </xf>
    <xf numFmtId="0" fontId="1" fillId="3" borderId="0" xfId="0" applyFont="1" applyFill="1"/>
    <xf numFmtId="0" fontId="1" fillId="2" borderId="0" xfId="0" applyFont="1" applyFill="1"/>
    <xf numFmtId="0" fontId="5" fillId="2" borderId="0" xfId="0" applyFont="1" applyFill="1"/>
    <xf numFmtId="0" fontId="6" fillId="3" borderId="0" xfId="0" applyFont="1" applyFill="1"/>
    <xf numFmtId="0" fontId="0" fillId="0" borderId="0" xfId="0" applyBorder="1"/>
    <xf numFmtId="0" fontId="5" fillId="4" borderId="0" xfId="0" applyFont="1" applyFill="1"/>
    <xf numFmtId="0" fontId="6" fillId="0" borderId="0" xfId="0" applyFont="1"/>
    <xf numFmtId="0" fontId="1" fillId="0" borderId="1" xfId="0" applyFont="1" applyBorder="1"/>
    <xf numFmtId="3" fontId="5" fillId="5" borderId="1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0" fontId="2" fillId="0" borderId="0" xfId="0" applyFont="1"/>
    <xf numFmtId="3" fontId="1" fillId="0" borderId="0" xfId="0" applyNumberFormat="1" applyFont="1"/>
    <xf numFmtId="0" fontId="7" fillId="0" borderId="0" xfId="0" applyFont="1"/>
    <xf numFmtId="0" fontId="9" fillId="0" borderId="0" xfId="0" applyFont="1"/>
    <xf numFmtId="3" fontId="17" fillId="0" borderId="1" xfId="0" applyNumberFormat="1" applyFont="1" applyBorder="1" applyAlignment="1">
      <alignment horizontal="center"/>
    </xf>
    <xf numFmtId="0" fontId="5" fillId="0" borderId="0" xfId="0" applyFont="1"/>
    <xf numFmtId="0" fontId="1" fillId="0" borderId="0" xfId="0" applyFont="1" applyBorder="1"/>
    <xf numFmtId="3" fontId="5" fillId="0" borderId="2" xfId="0" applyNumberFormat="1" applyFont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10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18" fillId="0" borderId="0" xfId="0" applyFont="1"/>
    <xf numFmtId="0" fontId="19" fillId="0" borderId="0" xfId="0" applyFont="1"/>
    <xf numFmtId="3" fontId="18" fillId="0" borderId="1" xfId="0" applyNumberFormat="1" applyFont="1" applyBorder="1" applyAlignment="1">
      <alignment horizontal="center"/>
    </xf>
    <xf numFmtId="0" fontId="17" fillId="0" borderId="0" xfId="0" applyFont="1"/>
    <xf numFmtId="0" fontId="5" fillId="0" borderId="3" xfId="0" applyFont="1" applyBorder="1"/>
    <xf numFmtId="0" fontId="1" fillId="0" borderId="3" xfId="0" applyFont="1" applyBorder="1"/>
    <xf numFmtId="3" fontId="5" fillId="2" borderId="0" xfId="0" applyNumberFormat="1" applyFont="1" applyFill="1"/>
    <xf numFmtId="3" fontId="5" fillId="3" borderId="1" xfId="0" applyNumberFormat="1" applyFont="1" applyFill="1" applyBorder="1" applyAlignment="1" applyProtection="1">
      <alignment horizontal="center"/>
      <protection hidden="1"/>
    </xf>
    <xf numFmtId="0" fontId="6" fillId="4" borderId="0" xfId="0" applyFont="1" applyFill="1"/>
    <xf numFmtId="3" fontId="5" fillId="6" borderId="1" xfId="0" applyNumberFormat="1" applyFont="1" applyFill="1" applyBorder="1" applyAlignment="1">
      <alignment horizontal="center"/>
    </xf>
    <xf numFmtId="3" fontId="5" fillId="0" borderId="0" xfId="0" applyNumberFormat="1" applyFont="1"/>
    <xf numFmtId="0" fontId="13" fillId="2" borderId="0" xfId="0" applyFont="1" applyFill="1"/>
    <xf numFmtId="0" fontId="6" fillId="2" borderId="0" xfId="0" applyFont="1" applyFill="1"/>
    <xf numFmtId="3" fontId="5" fillId="2" borderId="0" xfId="0" applyNumberFormat="1" applyFont="1" applyFill="1" applyBorder="1" applyAlignment="1">
      <alignment horizontal="center"/>
    </xf>
    <xf numFmtId="0" fontId="14" fillId="0" borderId="0" xfId="0" applyFont="1"/>
    <xf numFmtId="0" fontId="10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0" fontId="6" fillId="0" borderId="0" xfId="0" applyFont="1" applyBorder="1"/>
    <xf numFmtId="0" fontId="2" fillId="0" borderId="0" xfId="0" applyFont="1" applyAlignment="1">
      <alignment horizontal="left" vertical="top"/>
    </xf>
    <xf numFmtId="0" fontId="2" fillId="0" borderId="0" xfId="0" applyFont="1" applyAlignment="1"/>
    <xf numFmtId="0" fontId="10" fillId="2" borderId="0" xfId="0" applyFont="1" applyFill="1" applyAlignment="1"/>
    <xf numFmtId="0" fontId="15" fillId="2" borderId="0" xfId="0" applyFont="1" applyFill="1" applyAlignment="1"/>
    <xf numFmtId="0" fontId="13" fillId="0" borderId="1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22" fillId="0" borderId="0" xfId="0" applyFont="1" applyAlignment="1"/>
    <xf numFmtId="0" fontId="23" fillId="0" borderId="0" xfId="0" applyFont="1" applyAlignment="1"/>
    <xf numFmtId="1" fontId="5" fillId="5" borderId="1" xfId="0" applyNumberFormat="1" applyFont="1" applyFill="1" applyBorder="1" applyAlignment="1">
      <alignment horizontal="center"/>
    </xf>
    <xf numFmtId="2" fontId="5" fillId="5" borderId="1" xfId="0" applyNumberFormat="1" applyFont="1" applyFill="1" applyBorder="1"/>
    <xf numFmtId="0" fontId="5" fillId="0" borderId="0" xfId="0" applyFont="1" applyAlignment="1"/>
    <xf numFmtId="1" fontId="5" fillId="0" borderId="0" xfId="0" applyNumberFormat="1" applyFont="1" applyAlignment="1">
      <alignment horizontal="justify" vertical="top"/>
    </xf>
    <xf numFmtId="0" fontId="6" fillId="0" borderId="0" xfId="0" applyFont="1" applyAlignment="1">
      <alignment horizontal="justify" vertical="top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676275</xdr:colOff>
      <xdr:row>7</xdr:row>
      <xdr:rowOff>95250</xdr:rowOff>
    </xdr:to>
    <xdr:pic>
      <xdr:nvPicPr>
        <xdr:cNvPr id="1027" name="Image 1">
          <a:extLst>
            <a:ext uri="{FF2B5EF4-FFF2-40B4-BE49-F238E27FC236}">
              <a16:creationId xmlns:a16="http://schemas.microsoft.com/office/drawing/2014/main" id="{4604E9D7-F78D-4849-A051-E2F9D9EB9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Débit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ébit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  <a:scene3d>
            <a:camera prst="orthographicFront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62300-CF6B-4107-8C0B-029B17E5D11C}">
  <dimension ref="A1:P61"/>
  <sheetViews>
    <sheetView tabSelected="1" topLeftCell="A39" zoomScaleNormal="100" workbookViewId="0">
      <selection activeCell="G30" sqref="G30"/>
    </sheetView>
  </sheetViews>
  <sheetFormatPr baseColWidth="10" defaultRowHeight="12.75" x14ac:dyDescent="0.2"/>
  <cols>
    <col min="1" max="1" width="8" customWidth="1"/>
    <col min="5" max="5" width="14.28515625" customWidth="1"/>
    <col min="6" max="6" width="11.5703125" customWidth="1"/>
    <col min="7" max="7" width="15.28515625" customWidth="1"/>
    <col min="8" max="8" width="13.7109375" customWidth="1"/>
    <col min="9" max="9" width="14" hidden="1" customWidth="1"/>
    <col min="10" max="10" width="14" customWidth="1"/>
    <col min="11" max="11" width="33.5703125" customWidth="1"/>
    <col min="12" max="12" width="24.28515625" customWidth="1"/>
    <col min="13" max="13" width="26.5703125" customWidth="1"/>
    <col min="14" max="14" width="25" customWidth="1"/>
    <col min="15" max="15" width="13.85546875" customWidth="1"/>
    <col min="16" max="16" width="7.7109375" customWidth="1"/>
  </cols>
  <sheetData>
    <row r="1" spans="1:16" ht="6.75" customHeight="1" x14ac:dyDescent="0.2"/>
    <row r="2" spans="1:16" hidden="1" x14ac:dyDescent="0.2"/>
    <row r="8" spans="1:16" ht="13.5" thickBot="1" x14ac:dyDescent="0.25"/>
    <row r="9" spans="1:16" s="5" customFormat="1" ht="26.25" customHeight="1" thickBot="1" x14ac:dyDescent="0.35">
      <c r="A9" s="70" t="s">
        <v>26</v>
      </c>
      <c r="B9" s="71"/>
      <c r="C9" s="71"/>
      <c r="D9" s="71"/>
      <c r="E9" s="71"/>
      <c r="F9" s="71"/>
      <c r="G9" s="71"/>
      <c r="H9" s="72"/>
      <c r="I9" s="6"/>
      <c r="J9" s="6"/>
      <c r="K9"/>
      <c r="L9" s="6"/>
      <c r="M9" s="6"/>
      <c r="N9" s="6"/>
      <c r="O9" s="6"/>
      <c r="P9" s="6"/>
    </row>
    <row r="10" spans="1:16" ht="15.75" thickBot="1" x14ac:dyDescent="0.3">
      <c r="A10" s="2"/>
      <c r="B10" s="2"/>
      <c r="C10" s="2"/>
      <c r="D10" s="2"/>
      <c r="E10" s="2"/>
      <c r="F10" s="2"/>
      <c r="G10" s="13"/>
      <c r="H10" s="13"/>
    </row>
    <row r="11" spans="1:16" ht="15.75" thickBot="1" x14ac:dyDescent="0.3">
      <c r="A11" s="1" t="s">
        <v>27</v>
      </c>
      <c r="B11" s="13"/>
      <c r="C11" s="13"/>
      <c r="D11" s="13"/>
      <c r="E11" s="13"/>
      <c r="F11" s="14">
        <v>1</v>
      </c>
      <c r="G11" s="13"/>
      <c r="H11" s="13"/>
      <c r="J11" t="s">
        <v>41</v>
      </c>
    </row>
    <row r="12" spans="1:16" ht="15.75" thickBot="1" x14ac:dyDescent="0.3">
      <c r="A12" s="1" t="s">
        <v>28</v>
      </c>
      <c r="B12" s="13"/>
      <c r="C12" s="13"/>
      <c r="D12" s="13"/>
      <c r="E12" s="13"/>
      <c r="F12" s="14">
        <v>1</v>
      </c>
      <c r="G12" s="13"/>
      <c r="H12" s="13"/>
      <c r="J12" t="s">
        <v>42</v>
      </c>
    </row>
    <row r="13" spans="1:16" ht="15.75" thickBot="1" x14ac:dyDescent="0.3">
      <c r="A13" s="57" t="s">
        <v>29</v>
      </c>
      <c r="B13" s="2"/>
      <c r="C13" s="2"/>
      <c r="D13" s="2"/>
      <c r="E13" s="2"/>
      <c r="F13" s="61">
        <f>F11+F12</f>
        <v>2</v>
      </c>
      <c r="G13" s="13"/>
      <c r="H13" s="13"/>
    </row>
    <row r="14" spans="1:16" ht="15.75" thickBot="1" x14ac:dyDescent="0.3">
      <c r="A14" s="57"/>
      <c r="B14" s="2"/>
      <c r="C14" s="2"/>
      <c r="D14" s="2"/>
      <c r="E14" s="2"/>
      <c r="F14" s="62"/>
      <c r="G14" s="13"/>
      <c r="H14" s="13"/>
    </row>
    <row r="15" spans="1:16" ht="15.75" thickBot="1" x14ac:dyDescent="0.3">
      <c r="A15" s="53" t="s">
        <v>30</v>
      </c>
      <c r="B15" s="63"/>
      <c r="C15" s="63"/>
      <c r="D15" s="63"/>
      <c r="E15" s="63"/>
      <c r="F15" s="64"/>
      <c r="G15" s="56"/>
      <c r="H15" s="15">
        <v>1</v>
      </c>
      <c r="K15" t="s">
        <v>34</v>
      </c>
    </row>
    <row r="16" spans="1:16" ht="15.75" thickBot="1" x14ac:dyDescent="0.3">
      <c r="A16" s="53" t="s">
        <v>32</v>
      </c>
      <c r="B16" s="58"/>
      <c r="C16" s="58"/>
      <c r="D16" s="54"/>
      <c r="E16" s="54"/>
      <c r="F16" s="55"/>
      <c r="G16" s="56"/>
      <c r="H16" s="15">
        <v>1</v>
      </c>
      <c r="K16" t="s">
        <v>34</v>
      </c>
    </row>
    <row r="17" spans="1:15" ht="15.75" thickBot="1" x14ac:dyDescent="0.3">
      <c r="A17" s="59" t="s">
        <v>31</v>
      </c>
      <c r="B17" s="60"/>
      <c r="C17" s="60"/>
      <c r="D17" s="60"/>
      <c r="E17" s="60"/>
      <c r="F17" s="66">
        <f>H16/F11%</f>
        <v>100</v>
      </c>
      <c r="G17" s="13"/>
      <c r="H17" s="16"/>
    </row>
    <row r="18" spans="1:15" ht="15.75" thickBot="1" x14ac:dyDescent="0.3">
      <c r="A18" s="59" t="s">
        <v>25</v>
      </c>
      <c r="B18" s="60"/>
      <c r="C18" s="60"/>
      <c r="D18" s="60"/>
      <c r="E18" s="60"/>
      <c r="F18" s="66">
        <f>F12/H15%</f>
        <v>100</v>
      </c>
      <c r="G18" s="13"/>
      <c r="H18" s="16"/>
    </row>
    <row r="19" spans="1:15" ht="15.75" thickBot="1" x14ac:dyDescent="0.3">
      <c r="A19" s="1"/>
      <c r="B19" s="13"/>
      <c r="C19" s="17" t="s">
        <v>3</v>
      </c>
      <c r="D19" s="13"/>
      <c r="E19" s="13"/>
      <c r="F19" s="13"/>
      <c r="G19" s="13"/>
      <c r="H19" s="18"/>
    </row>
    <row r="20" spans="1:15" ht="15.75" thickBot="1" x14ac:dyDescent="0.3">
      <c r="A20" s="19" t="s">
        <v>33</v>
      </c>
      <c r="B20" s="13"/>
      <c r="C20" s="13"/>
      <c r="D20" s="13"/>
      <c r="E20" s="13"/>
      <c r="F20" s="20"/>
      <c r="G20" s="20"/>
      <c r="H20" s="21"/>
      <c r="K20" t="s">
        <v>43</v>
      </c>
    </row>
    <row r="21" spans="1:15" ht="15.75" customHeight="1" x14ac:dyDescent="0.25">
      <c r="A21" s="22"/>
      <c r="B21" s="13"/>
      <c r="C21" s="13"/>
      <c r="D21" s="13"/>
      <c r="E21" s="13"/>
      <c r="F21" s="20"/>
      <c r="G21" s="20"/>
      <c r="H21" s="23"/>
    </row>
    <row r="22" spans="1:15" ht="15.75" thickBot="1" x14ac:dyDescent="0.3">
      <c r="A22" s="22" t="s">
        <v>16</v>
      </c>
      <c r="B22" s="13"/>
      <c r="C22" s="13"/>
      <c r="D22" s="13"/>
      <c r="E22" s="13"/>
      <c r="F22" s="13"/>
      <c r="G22" s="13"/>
      <c r="H22" s="24">
        <f>+H16+H20+H15</f>
        <v>2</v>
      </c>
    </row>
    <row r="23" spans="1:15" ht="15" x14ac:dyDescent="0.25">
      <c r="A23" s="22"/>
      <c r="B23" s="13"/>
      <c r="C23" s="13"/>
      <c r="D23" s="13"/>
      <c r="E23" s="13"/>
      <c r="F23" s="13"/>
      <c r="G23" s="13"/>
      <c r="H23" s="22"/>
      <c r="L23" t="s">
        <v>2</v>
      </c>
    </row>
    <row r="24" spans="1:15" s="4" customFormat="1" ht="15" x14ac:dyDescent="0.25">
      <c r="A24" s="25"/>
      <c r="B24" s="10"/>
      <c r="C24" s="26" t="s">
        <v>10</v>
      </c>
      <c r="D24" s="10"/>
      <c r="E24" s="10"/>
      <c r="F24" s="10"/>
      <c r="G24" s="10"/>
      <c r="H24" s="8"/>
    </row>
    <row r="25" spans="1:15" ht="15.75" thickBot="1" x14ac:dyDescent="0.3">
      <c r="A25" s="27"/>
      <c r="B25" s="13"/>
      <c r="C25" s="13"/>
      <c r="D25" s="13"/>
      <c r="E25" s="13"/>
      <c r="F25" s="13"/>
      <c r="G25" s="13"/>
      <c r="H25" s="1"/>
    </row>
    <row r="26" spans="1:15" ht="15.75" thickBot="1" x14ac:dyDescent="0.3">
      <c r="A26" s="1" t="s">
        <v>11</v>
      </c>
      <c r="B26" s="13"/>
      <c r="C26" s="13"/>
      <c r="D26" s="13"/>
      <c r="E26" s="13"/>
      <c r="F26" s="13"/>
      <c r="G26" s="13"/>
      <c r="H26" s="28"/>
      <c r="K26" t="s">
        <v>35</v>
      </c>
    </row>
    <row r="27" spans="1:15" ht="15.75" thickBot="1" x14ac:dyDescent="0.3">
      <c r="A27" s="1" t="s">
        <v>19</v>
      </c>
      <c r="B27" s="13"/>
      <c r="C27" s="13"/>
      <c r="D27" s="13"/>
      <c r="E27" s="13"/>
      <c r="F27" s="13"/>
      <c r="G27" s="13"/>
      <c r="H27" s="28"/>
      <c r="K27" t="s">
        <v>44</v>
      </c>
    </row>
    <row r="28" spans="1:15" ht="15" x14ac:dyDescent="0.25">
      <c r="A28" s="1" t="s">
        <v>0</v>
      </c>
      <c r="B28" s="13"/>
      <c r="C28" s="13"/>
      <c r="D28" s="13"/>
      <c r="E28" s="13"/>
      <c r="F28" s="13"/>
      <c r="G28" s="13"/>
      <c r="H28" s="1"/>
      <c r="L28" s="11"/>
      <c r="O28" s="4" t="s">
        <v>1</v>
      </c>
    </row>
    <row r="29" spans="1:15" ht="15.75" thickBot="1" x14ac:dyDescent="0.3">
      <c r="A29" s="1"/>
      <c r="B29" s="13"/>
      <c r="C29" s="13"/>
      <c r="D29" s="13"/>
      <c r="E29" s="13"/>
      <c r="F29" s="13"/>
      <c r="G29" s="13"/>
      <c r="H29" s="22" t="s">
        <v>18</v>
      </c>
      <c r="L29" s="11"/>
      <c r="O29" s="4"/>
    </row>
    <row r="30" spans="1:15" ht="15.75" thickBot="1" x14ac:dyDescent="0.3">
      <c r="A30" s="1" t="s">
        <v>36</v>
      </c>
      <c r="B30" s="13"/>
      <c r="C30" s="13"/>
      <c r="D30" s="13"/>
      <c r="E30" s="13"/>
      <c r="F30" s="13"/>
      <c r="G30" s="28"/>
      <c r="H30" s="65">
        <f>G30*F17%</f>
        <v>0</v>
      </c>
      <c r="K30" t="s">
        <v>39</v>
      </c>
      <c r="L30" s="11"/>
      <c r="O30" s="4"/>
    </row>
    <row r="31" spans="1:15" ht="15.75" thickBot="1" x14ac:dyDescent="0.3">
      <c r="A31" s="1" t="s">
        <v>37</v>
      </c>
      <c r="B31" s="13"/>
      <c r="C31" s="13"/>
      <c r="D31" s="13"/>
      <c r="E31" s="13"/>
      <c r="F31" s="29"/>
      <c r="G31" s="28"/>
      <c r="H31" s="65">
        <f>G31*F18%</f>
        <v>0</v>
      </c>
      <c r="K31" t="s">
        <v>40</v>
      </c>
      <c r="L31" s="11"/>
      <c r="O31" s="4"/>
    </row>
    <row r="32" spans="1:15" ht="15" x14ac:dyDescent="0.25">
      <c r="A32" s="1"/>
      <c r="B32" s="13"/>
      <c r="C32" s="13"/>
      <c r="D32" s="13"/>
      <c r="E32" s="13"/>
      <c r="F32" s="13"/>
      <c r="G32" s="22" t="s">
        <v>18</v>
      </c>
      <c r="H32" s="1"/>
      <c r="L32" s="11"/>
      <c r="O32" s="4"/>
    </row>
    <row r="33" spans="1:11" ht="15.75" thickBot="1" x14ac:dyDescent="0.3">
      <c r="A33" s="1"/>
      <c r="B33" s="13"/>
      <c r="C33" s="17" t="s">
        <v>3</v>
      </c>
      <c r="D33" s="13"/>
      <c r="E33" s="13"/>
      <c r="F33" s="13"/>
      <c r="G33" s="30" t="s">
        <v>1</v>
      </c>
      <c r="H33" s="23"/>
    </row>
    <row r="34" spans="1:11" ht="15.75" thickBot="1" x14ac:dyDescent="0.3">
      <c r="A34" s="31" t="s">
        <v>38</v>
      </c>
      <c r="B34" s="32"/>
      <c r="C34" s="32"/>
      <c r="D34" s="32"/>
      <c r="E34" s="32"/>
      <c r="F34" s="32"/>
      <c r="G34" s="33"/>
      <c r="H34" s="23"/>
      <c r="K34" t="s">
        <v>40</v>
      </c>
    </row>
    <row r="35" spans="1:11" ht="15.75" customHeight="1" x14ac:dyDescent="0.25">
      <c r="A35" s="34" t="s">
        <v>20</v>
      </c>
      <c r="B35" s="32"/>
      <c r="C35" s="32"/>
      <c r="D35" s="32"/>
      <c r="E35" s="32"/>
      <c r="F35" s="32"/>
      <c r="G35" s="30" t="s">
        <v>1</v>
      </c>
      <c r="H35" s="23"/>
    </row>
    <row r="36" spans="1:11" ht="15.75" customHeight="1" thickBot="1" x14ac:dyDescent="0.3">
      <c r="A36" s="22"/>
      <c r="B36" s="13"/>
      <c r="C36" s="13"/>
      <c r="D36" s="13"/>
      <c r="E36" s="13"/>
      <c r="F36" s="13"/>
      <c r="G36" s="35"/>
      <c r="H36" s="36"/>
    </row>
    <row r="37" spans="1:11" ht="15.75" thickBot="1" x14ac:dyDescent="0.3">
      <c r="A37" s="7" t="s">
        <v>12</v>
      </c>
      <c r="B37" s="10"/>
      <c r="C37" s="10"/>
      <c r="D37" s="10"/>
      <c r="E37" s="10"/>
      <c r="F37" s="10"/>
      <c r="G37" s="37"/>
      <c r="H37" s="38">
        <f>H30+H31+G34</f>
        <v>0</v>
      </c>
    </row>
    <row r="38" spans="1:11" ht="15" x14ac:dyDescent="0.25">
      <c r="A38" s="7" t="s">
        <v>13</v>
      </c>
      <c r="B38" s="10"/>
      <c r="C38" s="10"/>
      <c r="D38" s="10"/>
      <c r="E38" s="10"/>
      <c r="F38" s="10"/>
      <c r="G38" s="13"/>
      <c r="H38" s="1"/>
    </row>
    <row r="39" spans="1:11" ht="15" x14ac:dyDescent="0.25">
      <c r="A39" s="22"/>
      <c r="B39" s="17"/>
      <c r="C39" s="17"/>
      <c r="D39" s="17"/>
      <c r="E39" s="17"/>
      <c r="F39" s="13"/>
      <c r="G39" s="13"/>
      <c r="H39" s="1"/>
    </row>
    <row r="40" spans="1:11" ht="15.75" thickBot="1" x14ac:dyDescent="0.3">
      <c r="A40" s="13"/>
      <c r="B40" s="13"/>
      <c r="C40" s="13"/>
      <c r="D40" s="13"/>
      <c r="E40" s="13"/>
      <c r="F40" s="13"/>
      <c r="G40" s="13"/>
      <c r="H40" s="1"/>
    </row>
    <row r="41" spans="1:11" ht="15.75" thickBot="1" x14ac:dyDescent="0.3">
      <c r="A41" s="12" t="s">
        <v>17</v>
      </c>
      <c r="B41" s="39"/>
      <c r="C41" s="39"/>
      <c r="D41" s="39"/>
      <c r="E41" s="39"/>
      <c r="F41" s="39"/>
      <c r="G41" s="39"/>
      <c r="H41" s="40">
        <f>H22-H26-H27-H37</f>
        <v>2</v>
      </c>
    </row>
    <row r="42" spans="1:11" ht="15" x14ac:dyDescent="0.25">
      <c r="A42" s="27"/>
      <c r="B42" s="13"/>
      <c r="C42" s="13"/>
      <c r="D42" s="13"/>
      <c r="E42" s="13"/>
      <c r="F42" s="13"/>
      <c r="G42" s="13"/>
      <c r="H42" s="41"/>
    </row>
    <row r="43" spans="1:11" ht="15" x14ac:dyDescent="0.25">
      <c r="A43" s="9"/>
      <c r="B43" s="42"/>
      <c r="C43" s="42"/>
      <c r="D43" s="43"/>
      <c r="E43" s="43"/>
      <c r="F43" s="43"/>
      <c r="G43" s="43"/>
      <c r="H43" s="44"/>
    </row>
    <row r="44" spans="1:11" ht="0.75" customHeight="1" x14ac:dyDescent="0.25">
      <c r="A44" s="27"/>
      <c r="B44" s="45"/>
      <c r="C44" s="45"/>
      <c r="D44" s="13"/>
      <c r="E44" s="13"/>
      <c r="F44" s="13"/>
      <c r="G44" s="13"/>
      <c r="H44" s="22"/>
    </row>
    <row r="45" spans="1:11" ht="15" x14ac:dyDescent="0.25">
      <c r="A45" s="13"/>
      <c r="B45" s="13"/>
      <c r="C45" s="13"/>
      <c r="D45" s="46" t="s">
        <v>4</v>
      </c>
      <c r="E45" s="47"/>
      <c r="F45" s="48"/>
      <c r="G45" s="49"/>
      <c r="H45" s="22"/>
    </row>
    <row r="46" spans="1:11" ht="14.25" x14ac:dyDescent="0.2">
      <c r="A46" s="13"/>
      <c r="B46" s="13"/>
      <c r="C46" s="13"/>
      <c r="D46" s="13"/>
      <c r="E46" s="13"/>
      <c r="F46" s="13"/>
      <c r="G46" s="13"/>
      <c r="H46" s="13"/>
    </row>
    <row r="47" spans="1:11" ht="15.75" thickBot="1" x14ac:dyDescent="0.3">
      <c r="A47" s="1" t="s">
        <v>21</v>
      </c>
      <c r="B47" s="13"/>
      <c r="C47" s="13"/>
      <c r="D47" s="13"/>
      <c r="E47" s="13"/>
      <c r="F47" s="13"/>
      <c r="G47" s="13"/>
      <c r="H47" s="13"/>
    </row>
    <row r="48" spans="1:11" ht="15.75" thickBot="1" x14ac:dyDescent="0.3">
      <c r="A48" s="22" t="s">
        <v>22</v>
      </c>
      <c r="B48" s="22"/>
      <c r="C48" s="41">
        <f>H37</f>
        <v>0</v>
      </c>
      <c r="D48" s="50" t="s">
        <v>14</v>
      </c>
      <c r="E48" s="51">
        <f>H37*2.9/9.7</f>
        <v>0</v>
      </c>
      <c r="F48" s="67" t="s">
        <v>5</v>
      </c>
      <c r="G48" s="67"/>
      <c r="H48" s="67"/>
    </row>
    <row r="49" spans="1:8" ht="15" x14ac:dyDescent="0.25">
      <c r="A49" s="13"/>
      <c r="B49" s="13"/>
      <c r="C49" s="13"/>
      <c r="D49" s="13"/>
      <c r="E49" s="13"/>
      <c r="F49" s="22" t="s">
        <v>6</v>
      </c>
      <c r="G49" s="22"/>
      <c r="H49" s="13"/>
    </row>
    <row r="50" spans="1:8" ht="15" x14ac:dyDescent="0.25">
      <c r="A50" s="13"/>
      <c r="B50" s="13"/>
      <c r="C50" s="13"/>
      <c r="D50" s="22"/>
      <c r="E50" s="13"/>
      <c r="F50" s="13"/>
      <c r="G50" s="13"/>
      <c r="H50" s="13"/>
    </row>
    <row r="51" spans="1:8" ht="15.75" thickBot="1" x14ac:dyDescent="0.3">
      <c r="A51" s="1" t="s">
        <v>23</v>
      </c>
      <c r="B51" s="13"/>
      <c r="C51" s="13"/>
      <c r="D51" s="13"/>
      <c r="E51" s="13"/>
      <c r="F51" s="13"/>
      <c r="G51" s="13"/>
      <c r="H51" s="13"/>
    </row>
    <row r="52" spans="1:8" ht="15.75" thickBot="1" x14ac:dyDescent="0.3">
      <c r="A52" s="22" t="s">
        <v>24</v>
      </c>
      <c r="B52" s="13"/>
      <c r="C52" s="41">
        <f>H37</f>
        <v>0</v>
      </c>
      <c r="D52" s="27" t="s">
        <v>15</v>
      </c>
      <c r="E52" s="52">
        <f>H37*6.8/9.7</f>
        <v>0</v>
      </c>
      <c r="F52" s="68" t="s">
        <v>7</v>
      </c>
      <c r="G52" s="69"/>
      <c r="H52" s="69"/>
    </row>
    <row r="53" spans="1:8" ht="14.25" x14ac:dyDescent="0.2">
      <c r="A53" s="13"/>
      <c r="B53" s="13"/>
      <c r="C53" s="13"/>
      <c r="D53" s="13"/>
      <c r="E53" s="13"/>
      <c r="F53" s="69"/>
      <c r="G53" s="69"/>
      <c r="H53" s="69"/>
    </row>
    <row r="54" spans="1:8" ht="14.25" x14ac:dyDescent="0.2">
      <c r="A54" s="13"/>
      <c r="B54" s="13"/>
      <c r="C54" s="13"/>
      <c r="D54" s="13"/>
      <c r="E54" s="13"/>
      <c r="F54" s="69"/>
      <c r="G54" s="69"/>
      <c r="H54" s="69"/>
    </row>
    <row r="55" spans="1:8" ht="14.25" x14ac:dyDescent="0.2">
      <c r="A55" s="13"/>
      <c r="B55" s="13"/>
      <c r="C55" s="13"/>
      <c r="D55" s="13"/>
      <c r="E55" s="13"/>
      <c r="F55" s="69"/>
      <c r="G55" s="69"/>
      <c r="H55" s="69"/>
    </row>
    <row r="56" spans="1:8" ht="14.25" x14ac:dyDescent="0.2">
      <c r="A56" s="13"/>
      <c r="B56" s="13"/>
      <c r="C56" s="13"/>
      <c r="D56" s="13"/>
      <c r="E56" s="13"/>
      <c r="F56" s="69"/>
      <c r="G56" s="69"/>
      <c r="H56" s="69"/>
    </row>
    <row r="57" spans="1:8" ht="15" x14ac:dyDescent="0.25">
      <c r="A57" s="13"/>
      <c r="B57" s="13"/>
      <c r="C57" s="13"/>
      <c r="D57" s="13"/>
      <c r="E57" s="13"/>
      <c r="F57" s="22" t="s">
        <v>8</v>
      </c>
      <c r="G57" s="13"/>
      <c r="H57" s="13"/>
    </row>
    <row r="58" spans="1:8" ht="15" x14ac:dyDescent="0.25">
      <c r="A58" s="13"/>
      <c r="B58" s="13"/>
      <c r="C58" s="13"/>
      <c r="D58" s="13"/>
      <c r="E58" s="13"/>
      <c r="F58" s="22" t="s">
        <v>9</v>
      </c>
      <c r="G58" s="13"/>
      <c r="H58" s="13"/>
    </row>
    <row r="59" spans="1:8" ht="15.75" x14ac:dyDescent="0.25">
      <c r="F59" s="3"/>
    </row>
    <row r="60" spans="1:8" ht="4.5" customHeight="1" x14ac:dyDescent="0.25">
      <c r="F60" s="3"/>
    </row>
    <row r="61" spans="1:8" hidden="1" x14ac:dyDescent="0.2"/>
  </sheetData>
  <mergeCells count="3">
    <mergeCell ref="F48:H48"/>
    <mergeCell ref="F52:H56"/>
    <mergeCell ref="A9:H9"/>
  </mergeCells>
  <phoneticPr fontId="0" type="noConversion"/>
  <pageMargins left="0" right="0" top="0.19685039370078741" bottom="0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B017B-23AB-4345-89C6-0923B99A0A28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0" orientation="portrait" horizontalDpi="0" verticalDpi="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B3985-DE28-41A9-9624-38C29A120777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0" orientation="portrait" horizontalDpi="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OMGA74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OMGA 74 - Romain MESSAGER</dc:creator>
  <cp:lastModifiedBy>Romain MESSAGER</cp:lastModifiedBy>
  <cp:lastPrinted>2025-01-24T08:11:45Z</cp:lastPrinted>
  <dcterms:created xsi:type="dcterms:W3CDTF">2009-01-30T16:11:11Z</dcterms:created>
  <dcterms:modified xsi:type="dcterms:W3CDTF">2025-01-24T11:03:41Z</dcterms:modified>
</cp:coreProperties>
</file>